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in-file1\sluzbakontrolinga\03 PLANIRANJE\10 Plan 2025\SET UV - PLAN 2025\PRIJEDLOG PLANA\"/>
    </mc:Choice>
  </mc:AlternateContent>
  <bookViews>
    <workbookView xWindow="0" yWindow="0" windowWidth="28800" windowHeight="118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E11" i="1"/>
  <c r="F32" i="1"/>
  <c r="E32" i="1"/>
</calcChain>
</file>

<file path=xl/sharedStrings.xml><?xml version="1.0" encoding="utf-8"?>
<sst xmlns="http://schemas.openxmlformats.org/spreadsheetml/2006/main" count="87" uniqueCount="60">
  <si>
    <t>RB.</t>
  </si>
  <si>
    <t>PROCIJENJENI IZNOS U 2025</t>
  </si>
  <si>
    <t>PROCIJENJENI IZNOS U 2026</t>
  </si>
  <si>
    <t>PROCIJENJENI IZNOS U 2027</t>
  </si>
  <si>
    <t>VRSTA NEFINANCIJSKE IMOVINE KOJA SE PLANIRA NABAVITI (RADOVI ILI OPREMA)</t>
  </si>
  <si>
    <t>SKRAĆENI NAZIV                             (OPREME ILI RADOVA)</t>
  </si>
  <si>
    <t xml:space="preserve">PUNI NAZIV OPREME ILI RADOVA </t>
  </si>
  <si>
    <t>UKUPNO</t>
  </si>
  <si>
    <t>Kreveti</t>
  </si>
  <si>
    <t>Ulaganje u računalne programe</t>
  </si>
  <si>
    <t xml:space="preserve">PACS/RIS sustav </t>
  </si>
  <si>
    <t xml:space="preserve">Videostup za bronhoskopiju </t>
  </si>
  <si>
    <t>Kreveti za bolesničke sobe 40 kom, kreveti za intenzivno liječenje 10 kom</t>
  </si>
  <si>
    <t xml:space="preserve">Sterilizator </t>
  </si>
  <si>
    <t xml:space="preserve">4K endoskopski stup sa endokranijalnim UZV-om </t>
  </si>
  <si>
    <t>Sterilizator medicinske opreme</t>
  </si>
  <si>
    <t>Trafo</t>
  </si>
  <si>
    <t>Trafostanica</t>
  </si>
  <si>
    <t>Dodatno ulaganje na građevinskim objektima</t>
  </si>
  <si>
    <t>Izgradnja bunkera za smještaj linearnih akceleratora</t>
  </si>
  <si>
    <t>Bunkeri</t>
  </si>
  <si>
    <t>Parenteralna prehrana</t>
  </si>
  <si>
    <t xml:space="preserve">Uređaj za ireverzibilnu elektroporaciju </t>
  </si>
  <si>
    <t xml:space="preserve">Mikroskop 2 komada </t>
  </si>
  <si>
    <t xml:space="preserve">Fiberobronhoskop </t>
  </si>
  <si>
    <t xml:space="preserve">RTG </t>
  </si>
  <si>
    <t>Rendgen</t>
  </si>
  <si>
    <t xml:space="preserve">Mikroskop  </t>
  </si>
  <si>
    <t xml:space="preserve">Radiokemijski mikrobiološki zaštitni kabinet </t>
  </si>
  <si>
    <t>Radiokemijski mikrobiološki zaštitni kabinet s laminiranim protokom zraka</t>
  </si>
  <si>
    <t>Naziv zdravstvene ustanove: Klinički bolnički centar Sestre milosrdnice</t>
  </si>
  <si>
    <t>Ravnatelj: Prof.dr.sc. Davor Vagić, dr.med.</t>
  </si>
  <si>
    <t xml:space="preserve">Zamjenom postojećeg radiološkog sustava implementirat će se integrirani sustav s novim funkcionalnostima koje će omogućiti brži i sigurniji rad radiolozima. </t>
  </si>
  <si>
    <t>Pacijent signalizacija</t>
  </si>
  <si>
    <t>Signalizacija</t>
  </si>
  <si>
    <t>Aktivna mrežna oprema je ključna za osiguranje stabilnog i sigurnog prijenosa podataka unutar mreže, kao i za optimizaciju performansi i skalabilnosti uslijed povećanih zahtjeva i rasta računalne mreže.</t>
  </si>
  <si>
    <t>Stolna računala</t>
  </si>
  <si>
    <t xml:space="preserve">Prijenosna računala </t>
  </si>
  <si>
    <t>Uredska oprema i namještaj</t>
  </si>
  <si>
    <t>Robot</t>
  </si>
  <si>
    <t>Kirurški robotski sustav</t>
  </si>
  <si>
    <t>Aktivna mrežna oprema</t>
  </si>
  <si>
    <t>Oprema za održavanje i zaštitu</t>
  </si>
  <si>
    <t>Ugradnja protupožarnih vrata</t>
  </si>
  <si>
    <t>Ugradnja sustava za dojavu požara</t>
  </si>
  <si>
    <t>Ultrazvučni uređaji 5  komada</t>
  </si>
  <si>
    <t>Angiosala za gastroenetrologiju</t>
  </si>
  <si>
    <t>Angiosala za kardiologiju</t>
  </si>
  <si>
    <t>RCP -angiografski uređaj</t>
  </si>
  <si>
    <t>Kardiološki angiografski uređaj</t>
  </si>
  <si>
    <t>MR 2 komada</t>
  </si>
  <si>
    <t>Modul PZL</t>
  </si>
  <si>
    <t>Oprema za protupožarnu zaštitu</t>
  </si>
  <si>
    <t>Modul omogućuje praćenje radnog procesa povjerenstva za lijekove integrirano s BIS-om</t>
  </si>
  <si>
    <t xml:space="preserve">Medicinska i laboratorijska oprema </t>
  </si>
  <si>
    <t>UZV</t>
  </si>
  <si>
    <t>MR</t>
  </si>
  <si>
    <t>Angio</t>
  </si>
  <si>
    <t>RCP</t>
  </si>
  <si>
    <r>
      <t xml:space="preserve">NAPOMENA: </t>
    </r>
    <r>
      <rPr>
        <b/>
        <sz val="11"/>
        <color theme="1"/>
        <rFont val="Calibri"/>
        <family val="2"/>
        <charset val="238"/>
        <scheme val="minor"/>
      </rPr>
      <t xml:space="preserve">TABLICA C </t>
    </r>
    <r>
      <rPr>
        <sz val="11"/>
        <color theme="1"/>
        <rFont val="Calibri"/>
        <family val="2"/>
        <charset val="238"/>
        <scheme val="minor"/>
      </rPr>
      <t>- popunjava se isključivo za IF11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</si>
</sst>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;[Red]\-#,##0\ [$€-1]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6" xfId="0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164" fontId="0" fillId="0" borderId="4" xfId="0" applyNumberFormat="1" applyFont="1" applyBorder="1"/>
    <xf numFmtId="164" fontId="0" fillId="0" borderId="5" xfId="0" applyNumberFormat="1" applyFont="1" applyBorder="1"/>
    <xf numFmtId="164" fontId="0" fillId="0" borderId="0" xfId="0" applyNumberFormat="1" applyFont="1"/>
    <xf numFmtId="0" fontId="0" fillId="0" borderId="1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64" fontId="0" fillId="0" borderId="11" xfId="0" applyNumberFormat="1" applyFont="1" applyBorder="1" applyAlignment="1">
      <alignment horizontal="center" vertical="center"/>
    </xf>
    <xf numFmtId="164" fontId="0" fillId="0" borderId="12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64" fontId="0" fillId="0" borderId="14" xfId="0" applyNumberFormat="1" applyFont="1" applyBorder="1" applyAlignment="1">
      <alignment horizontal="center" vertical="center"/>
    </xf>
    <xf numFmtId="164" fontId="0" fillId="0" borderId="15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1" xfId="0" applyFont="1" applyBorder="1"/>
    <xf numFmtId="164" fontId="0" fillId="0" borderId="16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/>
    </xf>
    <xf numFmtId="0" fontId="0" fillId="0" borderId="1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BreakPreview" zoomScale="83" zoomScaleNormal="100" zoomScaleSheetLayoutView="83" workbookViewId="0">
      <selection activeCell="H8" sqref="H8"/>
    </sheetView>
  </sheetViews>
  <sheetFormatPr defaultRowHeight="15" x14ac:dyDescent="0.25"/>
  <cols>
    <col min="1" max="1" width="11" style="4" customWidth="1"/>
    <col min="2" max="2" width="39" style="4" customWidth="1"/>
    <col min="3" max="3" width="27" style="4" customWidth="1"/>
    <col min="4" max="4" width="45.28515625" style="4" customWidth="1"/>
    <col min="5" max="5" width="19.85546875" style="4" customWidth="1"/>
    <col min="6" max="6" width="19.42578125" style="4" customWidth="1"/>
    <col min="7" max="7" width="20.42578125" style="4" customWidth="1"/>
    <col min="8" max="8" width="22" style="4" customWidth="1"/>
    <col min="9" max="16384" width="9.140625" style="4"/>
  </cols>
  <sheetData>
    <row r="1" spans="1:8" x14ac:dyDescent="0.25">
      <c r="B1" s="4" t="s">
        <v>30</v>
      </c>
    </row>
    <row r="3" spans="1:8" x14ac:dyDescent="0.25">
      <c r="B3" s="4" t="s">
        <v>59</v>
      </c>
    </row>
    <row r="4" spans="1:8" ht="15.75" thickBot="1" x14ac:dyDescent="0.3"/>
    <row r="5" spans="1:8" ht="30.75" thickBot="1" x14ac:dyDescent="0.3">
      <c r="A5" s="31" t="s">
        <v>0</v>
      </c>
      <c r="B5" s="32" t="s">
        <v>4</v>
      </c>
      <c r="C5" s="33" t="s">
        <v>5</v>
      </c>
      <c r="D5" s="33" t="s">
        <v>6</v>
      </c>
      <c r="E5" s="33" t="s">
        <v>1</v>
      </c>
      <c r="F5" s="33" t="s">
        <v>2</v>
      </c>
      <c r="G5" s="34" t="s">
        <v>3</v>
      </c>
      <c r="H5" s="7"/>
    </row>
    <row r="6" spans="1:8" ht="60" x14ac:dyDescent="0.25">
      <c r="A6" s="19">
        <v>1</v>
      </c>
      <c r="B6" s="20" t="s">
        <v>9</v>
      </c>
      <c r="C6" s="21" t="s">
        <v>10</v>
      </c>
      <c r="D6" s="20" t="s">
        <v>32</v>
      </c>
      <c r="E6" s="22">
        <v>1200000</v>
      </c>
      <c r="F6" s="22"/>
      <c r="G6" s="23"/>
    </row>
    <row r="7" spans="1:8" ht="27.75" customHeight="1" x14ac:dyDescent="0.25">
      <c r="A7" s="24">
        <v>2</v>
      </c>
      <c r="B7" s="6" t="s">
        <v>54</v>
      </c>
      <c r="C7" s="6" t="s">
        <v>11</v>
      </c>
      <c r="D7" s="6" t="s">
        <v>14</v>
      </c>
      <c r="E7" s="8">
        <v>200000</v>
      </c>
      <c r="F7" s="8"/>
      <c r="G7" s="25"/>
    </row>
    <row r="8" spans="1:8" x14ac:dyDescent="0.25">
      <c r="A8" s="24">
        <v>3</v>
      </c>
      <c r="B8" s="6" t="s">
        <v>54</v>
      </c>
      <c r="C8" s="9" t="s">
        <v>13</v>
      </c>
      <c r="D8" s="5" t="s">
        <v>15</v>
      </c>
      <c r="E8" s="10">
        <v>175000</v>
      </c>
      <c r="F8" s="8"/>
      <c r="G8" s="25"/>
    </row>
    <row r="9" spans="1:8" ht="30" x14ac:dyDescent="0.25">
      <c r="A9" s="24">
        <v>4</v>
      </c>
      <c r="B9" s="6" t="s">
        <v>54</v>
      </c>
      <c r="C9" s="9" t="s">
        <v>8</v>
      </c>
      <c r="D9" s="6" t="s">
        <v>12</v>
      </c>
      <c r="E9" s="8">
        <v>472062</v>
      </c>
      <c r="F9" s="8"/>
      <c r="G9" s="25"/>
    </row>
    <row r="10" spans="1:8" ht="30" x14ac:dyDescent="0.25">
      <c r="A10" s="24">
        <v>5</v>
      </c>
      <c r="B10" s="6" t="s">
        <v>18</v>
      </c>
      <c r="C10" s="5" t="s">
        <v>16</v>
      </c>
      <c r="D10" s="5" t="s">
        <v>17</v>
      </c>
      <c r="E10" s="8">
        <v>3750000</v>
      </c>
      <c r="F10" s="8">
        <v>2500000</v>
      </c>
      <c r="G10" s="25"/>
    </row>
    <row r="11" spans="1:8" ht="30" x14ac:dyDescent="0.25">
      <c r="A11" s="24">
        <v>6</v>
      </c>
      <c r="B11" s="6" t="s">
        <v>18</v>
      </c>
      <c r="C11" s="5" t="s">
        <v>20</v>
      </c>
      <c r="D11" s="6" t="s">
        <v>19</v>
      </c>
      <c r="E11" s="8">
        <f>5243082+625000</f>
        <v>5868082</v>
      </c>
      <c r="F11" s="8"/>
      <c r="G11" s="25"/>
    </row>
    <row r="12" spans="1:8" ht="30" x14ac:dyDescent="0.25">
      <c r="A12" s="24">
        <v>7</v>
      </c>
      <c r="B12" s="6" t="s">
        <v>18</v>
      </c>
      <c r="C12" s="5" t="s">
        <v>21</v>
      </c>
      <c r="D12" s="5" t="s">
        <v>21</v>
      </c>
      <c r="E12" s="8">
        <v>197439</v>
      </c>
      <c r="F12" s="8"/>
      <c r="G12" s="25"/>
    </row>
    <row r="13" spans="1:8" ht="30" x14ac:dyDescent="0.25">
      <c r="A13" s="24">
        <v>8</v>
      </c>
      <c r="B13" s="6" t="s">
        <v>54</v>
      </c>
      <c r="C13" s="6" t="s">
        <v>28</v>
      </c>
      <c r="D13" s="6" t="s">
        <v>29</v>
      </c>
      <c r="E13" s="8">
        <v>145000</v>
      </c>
      <c r="F13" s="8"/>
      <c r="G13" s="25"/>
    </row>
    <row r="14" spans="1:8" ht="30" x14ac:dyDescent="0.25">
      <c r="A14" s="24">
        <v>9</v>
      </c>
      <c r="B14" s="6" t="s">
        <v>54</v>
      </c>
      <c r="C14" s="6" t="s">
        <v>22</v>
      </c>
      <c r="D14" s="6" t="s">
        <v>22</v>
      </c>
      <c r="E14" s="8">
        <v>134500</v>
      </c>
      <c r="F14" s="8"/>
      <c r="G14" s="25"/>
    </row>
    <row r="15" spans="1:8" x14ac:dyDescent="0.25">
      <c r="A15" s="24">
        <v>10</v>
      </c>
      <c r="B15" s="6" t="s">
        <v>54</v>
      </c>
      <c r="C15" s="6" t="s">
        <v>27</v>
      </c>
      <c r="D15" s="5" t="s">
        <v>23</v>
      </c>
      <c r="E15" s="8">
        <v>56000</v>
      </c>
      <c r="F15" s="8"/>
      <c r="G15" s="25"/>
    </row>
    <row r="16" spans="1:8" x14ac:dyDescent="0.25">
      <c r="A16" s="24">
        <v>11</v>
      </c>
      <c r="B16" s="6" t="s">
        <v>54</v>
      </c>
      <c r="C16" s="6" t="s">
        <v>24</v>
      </c>
      <c r="D16" s="6" t="s">
        <v>24</v>
      </c>
      <c r="E16" s="8">
        <v>80000</v>
      </c>
      <c r="F16" s="8"/>
      <c r="G16" s="25"/>
    </row>
    <row r="17" spans="1:7" x14ac:dyDescent="0.25">
      <c r="A17" s="24">
        <v>12</v>
      </c>
      <c r="B17" s="6" t="s">
        <v>54</v>
      </c>
      <c r="C17" s="11" t="s">
        <v>25</v>
      </c>
      <c r="D17" s="5" t="s">
        <v>26</v>
      </c>
      <c r="E17" s="8">
        <v>100000</v>
      </c>
      <c r="F17" s="8"/>
      <c r="G17" s="25"/>
    </row>
    <row r="18" spans="1:7" x14ac:dyDescent="0.25">
      <c r="A18" s="24">
        <v>13</v>
      </c>
      <c r="B18" s="6" t="s">
        <v>42</v>
      </c>
      <c r="C18" s="1" t="s">
        <v>34</v>
      </c>
      <c r="D18" s="1" t="s">
        <v>33</v>
      </c>
      <c r="E18" s="8">
        <v>100000</v>
      </c>
      <c r="F18" s="8"/>
      <c r="G18" s="25"/>
    </row>
    <row r="19" spans="1:7" ht="75" x14ac:dyDescent="0.25">
      <c r="A19" s="24">
        <v>14</v>
      </c>
      <c r="B19" s="6" t="s">
        <v>38</v>
      </c>
      <c r="C19" s="5" t="s">
        <v>41</v>
      </c>
      <c r="D19" s="6" t="s">
        <v>35</v>
      </c>
      <c r="E19" s="8">
        <v>200000</v>
      </c>
      <c r="F19" s="8"/>
      <c r="G19" s="25"/>
    </row>
    <row r="20" spans="1:7" x14ac:dyDescent="0.25">
      <c r="A20" s="24">
        <v>15</v>
      </c>
      <c r="B20" s="6" t="s">
        <v>38</v>
      </c>
      <c r="C20" s="13" t="s">
        <v>36</v>
      </c>
      <c r="D20" s="13" t="s">
        <v>36</v>
      </c>
      <c r="E20" s="14">
        <v>300000</v>
      </c>
      <c r="F20" s="14"/>
      <c r="G20" s="26"/>
    </row>
    <row r="21" spans="1:7" x14ac:dyDescent="0.25">
      <c r="A21" s="24">
        <v>16</v>
      </c>
      <c r="B21" s="6" t="s">
        <v>38</v>
      </c>
      <c r="C21" s="5" t="s">
        <v>37</v>
      </c>
      <c r="D21" s="5" t="s">
        <v>37</v>
      </c>
      <c r="E21" s="8">
        <v>100000</v>
      </c>
      <c r="F21" s="8"/>
      <c r="G21" s="25"/>
    </row>
    <row r="22" spans="1:7" x14ac:dyDescent="0.25">
      <c r="A22" s="24">
        <v>17</v>
      </c>
      <c r="B22" s="18" t="s">
        <v>52</v>
      </c>
      <c r="C22" s="12"/>
      <c r="D22" s="2" t="s">
        <v>44</v>
      </c>
      <c r="E22" s="8">
        <v>300000</v>
      </c>
      <c r="F22" s="12"/>
      <c r="G22" s="35"/>
    </row>
    <row r="23" spans="1:7" x14ac:dyDescent="0.25">
      <c r="A23" s="24">
        <v>18</v>
      </c>
      <c r="B23" s="18" t="s">
        <v>52</v>
      </c>
      <c r="C23" s="12"/>
      <c r="D23" s="2" t="s">
        <v>43</v>
      </c>
      <c r="E23" s="8">
        <v>140000</v>
      </c>
      <c r="F23" s="12"/>
      <c r="G23" s="35"/>
    </row>
    <row r="24" spans="1:7" ht="30" x14ac:dyDescent="0.25">
      <c r="A24" s="24">
        <v>19</v>
      </c>
      <c r="B24" s="39" t="s">
        <v>9</v>
      </c>
      <c r="C24" s="37" t="s">
        <v>51</v>
      </c>
      <c r="D24" s="38" t="s">
        <v>53</v>
      </c>
      <c r="E24" s="36">
        <v>100000</v>
      </c>
      <c r="F24" s="12"/>
      <c r="G24" s="35"/>
    </row>
    <row r="25" spans="1:7" x14ac:dyDescent="0.25">
      <c r="A25" s="24">
        <v>20</v>
      </c>
      <c r="B25" s="6" t="s">
        <v>54</v>
      </c>
      <c r="C25" s="18" t="s">
        <v>39</v>
      </c>
      <c r="D25" s="13" t="s">
        <v>40</v>
      </c>
      <c r="E25" s="14"/>
      <c r="F25" s="14">
        <v>4530825</v>
      </c>
      <c r="G25" s="26"/>
    </row>
    <row r="26" spans="1:7" x14ac:dyDescent="0.25">
      <c r="A26" s="24">
        <v>21</v>
      </c>
      <c r="B26" s="6" t="s">
        <v>54</v>
      </c>
      <c r="C26" s="18" t="s">
        <v>55</v>
      </c>
      <c r="D26" s="13" t="s">
        <v>45</v>
      </c>
      <c r="E26" s="14"/>
      <c r="F26" s="14">
        <v>969175</v>
      </c>
      <c r="G26" s="26"/>
    </row>
    <row r="27" spans="1:7" x14ac:dyDescent="0.25">
      <c r="A27" s="24">
        <v>22</v>
      </c>
      <c r="B27" s="6" t="s">
        <v>54</v>
      </c>
      <c r="C27" s="18" t="s">
        <v>56</v>
      </c>
      <c r="D27" s="13" t="s">
        <v>50</v>
      </c>
      <c r="E27" s="14"/>
      <c r="F27" s="14"/>
      <c r="G27" s="26">
        <v>4125000</v>
      </c>
    </row>
    <row r="28" spans="1:7" x14ac:dyDescent="0.25">
      <c r="A28" s="24">
        <v>23</v>
      </c>
      <c r="B28" s="6" t="s">
        <v>54</v>
      </c>
      <c r="C28" s="18" t="s">
        <v>57</v>
      </c>
      <c r="D28" s="13" t="s">
        <v>46</v>
      </c>
      <c r="E28" s="14"/>
      <c r="F28" s="14"/>
      <c r="G28" s="26">
        <v>1000000</v>
      </c>
    </row>
    <row r="29" spans="1:7" x14ac:dyDescent="0.25">
      <c r="A29" s="24">
        <v>24</v>
      </c>
      <c r="B29" s="6" t="s">
        <v>54</v>
      </c>
      <c r="C29" s="18" t="s">
        <v>57</v>
      </c>
      <c r="D29" s="13" t="s">
        <v>47</v>
      </c>
      <c r="E29" s="14"/>
      <c r="F29" s="14"/>
      <c r="G29" s="26">
        <v>1000000</v>
      </c>
    </row>
    <row r="30" spans="1:7" x14ac:dyDescent="0.25">
      <c r="A30" s="24">
        <v>25</v>
      </c>
      <c r="B30" s="6" t="s">
        <v>54</v>
      </c>
      <c r="C30" s="18" t="s">
        <v>58</v>
      </c>
      <c r="D30" s="13" t="s">
        <v>48</v>
      </c>
      <c r="E30" s="14"/>
      <c r="F30" s="14"/>
      <c r="G30" s="26">
        <v>875000</v>
      </c>
    </row>
    <row r="31" spans="1:7" ht="15.75" thickBot="1" x14ac:dyDescent="0.3">
      <c r="A31" s="27">
        <v>26</v>
      </c>
      <c r="B31" s="41" t="s">
        <v>54</v>
      </c>
      <c r="C31" s="40" t="s">
        <v>57</v>
      </c>
      <c r="D31" s="28" t="s">
        <v>49</v>
      </c>
      <c r="E31" s="29"/>
      <c r="F31" s="29"/>
      <c r="G31" s="30">
        <v>1000000</v>
      </c>
    </row>
    <row r="32" spans="1:7" ht="36.75" customHeight="1" thickBot="1" x14ac:dyDescent="0.3">
      <c r="A32" s="42"/>
      <c r="B32" s="42"/>
      <c r="C32" s="42"/>
      <c r="D32" s="3" t="s">
        <v>7</v>
      </c>
      <c r="E32" s="15">
        <f>SUM(E6:E31)</f>
        <v>13618083</v>
      </c>
      <c r="F32" s="15">
        <f>SUM(F6:F31)</f>
        <v>8000000</v>
      </c>
      <c r="G32" s="16">
        <f>SUM(G6:G31)</f>
        <v>8000000</v>
      </c>
    </row>
    <row r="34" spans="4:7" x14ac:dyDescent="0.25">
      <c r="D34" s="17"/>
      <c r="E34" s="43" t="s">
        <v>31</v>
      </c>
      <c r="F34" s="43"/>
      <c r="G34" s="43"/>
    </row>
    <row r="35" spans="4:7" x14ac:dyDescent="0.25">
      <c r="D35" s="17"/>
    </row>
  </sheetData>
  <mergeCells count="2">
    <mergeCell ref="A32:C32"/>
    <mergeCell ref="E34:G34"/>
  </mergeCells>
  <pageMargins left="0.7" right="0.7" top="0.75" bottom="0.75" header="0.3" footer="0.3"/>
  <pageSetup paperSize="9"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Dodig Domagoj</dc:creator>
  <cp:lastModifiedBy>Jasna Dimec</cp:lastModifiedBy>
  <cp:lastPrinted>2024-11-25T17:57:19Z</cp:lastPrinted>
  <dcterms:created xsi:type="dcterms:W3CDTF">2024-11-05T12:46:20Z</dcterms:created>
  <dcterms:modified xsi:type="dcterms:W3CDTF">2024-11-25T17:57:44Z</dcterms:modified>
</cp:coreProperties>
</file>